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ke.TALLINN\Documents\4. olümpiaadid\Kunst\"/>
    </mc:Choice>
  </mc:AlternateContent>
  <bookViews>
    <workbookView xWindow="0" yWindow="0" windowWidth="20490" windowHeight="7620"/>
  </bookViews>
  <sheets>
    <sheet name="põhikool" sheetId="1" r:id="rId1"/>
    <sheet name="gümnaasium" sheetId="2" r:id="rId2"/>
    <sheet name="Leht3" sheetId="3" r:id="rId3"/>
  </sheets>
  <calcPr calcId="162913"/>
</workbook>
</file>

<file path=xl/calcChain.xml><?xml version="1.0" encoding="utf-8"?>
<calcChain xmlns="http://schemas.openxmlformats.org/spreadsheetml/2006/main">
  <c r="I11" i="1" l="1"/>
  <c r="I8" i="1"/>
  <c r="I22" i="1"/>
  <c r="I18" i="1"/>
  <c r="I9" i="1"/>
  <c r="I14" i="1"/>
  <c r="I20" i="1"/>
  <c r="I7" i="1"/>
  <c r="I17" i="1"/>
  <c r="I13" i="1"/>
  <c r="I19" i="1"/>
  <c r="I21" i="1"/>
  <c r="I5" i="1"/>
  <c r="I15" i="1"/>
  <c r="I4" i="1"/>
  <c r="I10" i="1"/>
  <c r="I16" i="1"/>
  <c r="I6" i="1"/>
  <c r="I12" i="1"/>
  <c r="I13" i="2" l="1"/>
  <c r="I6" i="2"/>
  <c r="I10" i="2"/>
  <c r="I8" i="2"/>
  <c r="I17" i="2"/>
  <c r="I7" i="2"/>
  <c r="I14" i="2"/>
  <c r="I16" i="2"/>
  <c r="I15" i="2"/>
  <c r="I9" i="2"/>
  <c r="I5" i="2"/>
  <c r="I11" i="2"/>
  <c r="I12" i="2"/>
</calcChain>
</file>

<file path=xl/sharedStrings.xml><?xml version="1.0" encoding="utf-8"?>
<sst xmlns="http://schemas.openxmlformats.org/spreadsheetml/2006/main" count="145" uniqueCount="106">
  <si>
    <t>Õpilase  nimi</t>
  </si>
  <si>
    <t>Kool</t>
  </si>
  <si>
    <t>Juhendaja õpetaja</t>
  </si>
  <si>
    <t>klass</t>
  </si>
  <si>
    <t>Kunstiolümpiaad</t>
  </si>
  <si>
    <t>linn/maakond</t>
  </si>
  <si>
    <t>Kadrioru Saksa Gümnaasium</t>
  </si>
  <si>
    <t>Tallinna Arte Gümnaasium</t>
  </si>
  <si>
    <t>Tallinna Ehte Humanitaargümnaasium</t>
  </si>
  <si>
    <t>Tallinna Järveotsa Gümnaasium</t>
  </si>
  <si>
    <t>Tallinna Kunstigümnaasium</t>
  </si>
  <si>
    <t>Tallinna Mustjõe Gümnaasium</t>
  </si>
  <si>
    <t>Tallinna Prantsuse Lütseum</t>
  </si>
  <si>
    <t>Tallinna Südalinna Kool</t>
  </si>
  <si>
    <t>Tallinna Ühisgümnaasium</t>
  </si>
  <si>
    <t>Vanalinna Hariduskolleegium</t>
  </si>
  <si>
    <t>Tallinna Saksa Gümnaasium</t>
  </si>
  <si>
    <t>Pelgulinna Gümnaasium</t>
  </si>
  <si>
    <t>Jaanika Kall</t>
  </si>
  <si>
    <t>Jelena Hohlova</t>
  </si>
  <si>
    <t>Irina Tšistjakova</t>
  </si>
  <si>
    <t>Natalia Liski</t>
  </si>
  <si>
    <t>Liia Jung</t>
  </si>
  <si>
    <t>Külliki Tõnisson</t>
  </si>
  <si>
    <t>Tallinna 21. Kool</t>
  </si>
  <si>
    <t>NR</t>
  </si>
  <si>
    <t>nr</t>
  </si>
  <si>
    <t>Tallinna Kesklinna Vene Gümn</t>
  </si>
  <si>
    <t>Ruth Katrin Ravell</t>
  </si>
  <si>
    <t>Ergen Kandar</t>
  </si>
  <si>
    <t>Nele Raat</t>
  </si>
  <si>
    <t>Tallinna Laagna Gümnaasium</t>
  </si>
  <si>
    <t>Eve Ader</t>
  </si>
  <si>
    <t>Tiina Meeri</t>
  </si>
  <si>
    <t>Tallinna 21. kool</t>
  </si>
  <si>
    <t>Pille-Riin Talts</t>
  </si>
  <si>
    <t>Carol Pahk</t>
  </si>
  <si>
    <t>Tallinna Inglise Kolledž</t>
  </si>
  <si>
    <t>Kadri Vallikivi</t>
  </si>
  <si>
    <t>Inger Karjus</t>
  </si>
  <si>
    <t>Gustav Adolfi Gümnaasium</t>
  </si>
  <si>
    <t>Liisa Pähk</t>
  </si>
  <si>
    <t>Karina Ignatova</t>
  </si>
  <si>
    <t>Annikki Puur</t>
  </si>
  <si>
    <t>Age Iiris Riim</t>
  </si>
  <si>
    <t>Eneli Tooming</t>
  </si>
  <si>
    <t>Markus Luik</t>
  </si>
  <si>
    <t>Stella Jänes</t>
  </si>
  <si>
    <t>Pirita Majandusgümnaasium</t>
  </si>
  <si>
    <t>Pille Pruuden</t>
  </si>
  <si>
    <t>Lauraliis Kõrv</t>
  </si>
  <si>
    <t>Kadriann Täherand</t>
  </si>
  <si>
    <t>Paul Abiline</t>
  </si>
  <si>
    <t>Sandra-Saskia Kärmas</t>
  </si>
  <si>
    <t>Karolina Korindt</t>
  </si>
  <si>
    <t>Katriin Raudsepp</t>
  </si>
  <si>
    <t>Amina Okbani</t>
  </si>
  <si>
    <t>Anna Maria Orasmäe</t>
  </si>
  <si>
    <t>Helen Paasmäe</t>
  </si>
  <si>
    <t>Artjom Švets</t>
  </si>
  <si>
    <t>Anastassia Šteinle</t>
  </si>
  <si>
    <t>Tallinn 2021</t>
  </si>
  <si>
    <t>Alisa Savostjanov</t>
  </si>
  <si>
    <t>Natali Väliste</t>
  </si>
  <si>
    <t>Vladlena Semenova</t>
  </si>
  <si>
    <t>Margarita Boburkina</t>
  </si>
  <si>
    <t>Tallinna 32.Keskkool</t>
  </si>
  <si>
    <t>Juulius Vaiksoo</t>
  </si>
  <si>
    <t>Jana Einard</t>
  </si>
  <si>
    <t>Anette Meekler</t>
  </si>
  <si>
    <t xml:space="preserve">Tallinna Haabersti Vene Gümnaasium </t>
  </si>
  <si>
    <t>Julia Land</t>
  </si>
  <si>
    <t>Merilis Moppel</t>
  </si>
  <si>
    <t>Tallinna Karjamaa Põhikool</t>
  </si>
  <si>
    <t>Maria Lullu</t>
  </si>
  <si>
    <t>Anni Aleksandra Algus</t>
  </si>
  <si>
    <t>Timofey Puzyrev</t>
  </si>
  <si>
    <t>Boris Aartee</t>
  </si>
  <si>
    <t>Marina Lokhmacheva</t>
  </si>
  <si>
    <t>Eleanor Veski</t>
  </si>
  <si>
    <t>Annika Tonts</t>
  </si>
  <si>
    <t>Herta Sarapuu</t>
  </si>
  <si>
    <t>Rutt Aaremäe</t>
  </si>
  <si>
    <t>Gümnaasium</t>
  </si>
  <si>
    <t>Karmen Örd</t>
  </si>
  <si>
    <t>Erik Joasaare</t>
  </si>
  <si>
    <t>Teooria</t>
  </si>
  <si>
    <t>Kodune</t>
  </si>
  <si>
    <t>Kohepeal</t>
  </si>
  <si>
    <t>Kokku</t>
  </si>
  <si>
    <t>Koht</t>
  </si>
  <si>
    <t>I</t>
  </si>
  <si>
    <t>II</t>
  </si>
  <si>
    <t>III</t>
  </si>
  <si>
    <t>IV</t>
  </si>
  <si>
    <t>V</t>
  </si>
  <si>
    <t>VI</t>
  </si>
  <si>
    <t>I-II</t>
  </si>
  <si>
    <t>VII</t>
  </si>
  <si>
    <t>VIII</t>
  </si>
  <si>
    <t>IX</t>
  </si>
  <si>
    <t>X</t>
  </si>
  <si>
    <t>3 registreeritud õpilast ei osalenud teise olümpiaadi või eneseisolatsiooni tõttu</t>
  </si>
  <si>
    <t xml:space="preserve">2 registreeritud õpilast ei osalenud haigestumise  või eneseisolatsiooni tõttu </t>
  </si>
  <si>
    <t>Tallinna Kesklinna Vene Gümnaasium</t>
  </si>
  <si>
    <t>Elise Lissel Pähkel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</si>
</sst>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2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rgb="FF000000"/>
      <name val="Tahoma"/>
      <family val="2"/>
      <charset val="186"/>
    </font>
    <font>
      <sz val="12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7"/>
      <color rgb="FF000000"/>
      <name val="Merriweather"/>
    </font>
    <font>
      <u/>
      <sz val="11"/>
      <color theme="10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6600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0" fillId="0" borderId="0" xfId="0" applyFont="1" applyFill="1" applyBorder="1" applyAlignment="1">
      <alignment horizontal="center"/>
    </xf>
    <xf numFmtId="0" fontId="6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1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1" fillId="0" borderId="0" xfId="0" applyFont="1" applyBorder="1"/>
    <xf numFmtId="0" fontId="2" fillId="0" borderId="0" xfId="0" applyFont="1" applyFill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vertical="top" wrapText="1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0" fontId="9" fillId="0" borderId="0" xfId="0" applyFont="1"/>
    <xf numFmtId="14" fontId="9" fillId="0" borderId="0" xfId="0" applyNumberFormat="1" applyFont="1"/>
    <xf numFmtId="0" fontId="10" fillId="0" borderId="0" xfId="0" applyFont="1"/>
    <xf numFmtId="0" fontId="0" fillId="0" borderId="0" xfId="0" applyAlignment="1">
      <alignment horizontal="center"/>
    </xf>
    <xf numFmtId="0" fontId="13" fillId="0" borderId="1" xfId="0" applyFont="1" applyBorder="1"/>
    <xf numFmtId="0" fontId="14" fillId="0" borderId="1" xfId="0" applyFont="1" applyBorder="1" applyAlignment="1">
      <alignment horizontal="right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0" borderId="1" xfId="0" applyFont="1" applyBorder="1"/>
    <xf numFmtId="0" fontId="14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18" fillId="0" borderId="0" xfId="0" applyFon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1" xfId="0" applyFont="1" applyBorder="1"/>
    <xf numFmtId="0" fontId="19" fillId="2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3" fillId="6" borderId="0" xfId="0" applyFont="1" applyFill="1" applyAlignment="1">
      <alignment vertical="center" wrapText="1"/>
    </xf>
    <xf numFmtId="0" fontId="24" fillId="6" borderId="0" xfId="1" applyFill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0" fontId="19" fillId="0" borderId="0" xfId="0" applyFont="1" applyBorder="1"/>
    <xf numFmtId="0" fontId="2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Border="1"/>
    <xf numFmtId="0" fontId="15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right"/>
    </xf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0" fontId="21" fillId="0" borderId="0" xfId="0" applyFont="1" applyBorder="1"/>
    <xf numFmtId="0" fontId="14" fillId="0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vertical="top" wrapText="1"/>
    </xf>
    <xf numFmtId="0" fontId="17" fillId="0" borderId="0" xfId="0" applyFont="1" applyBorder="1"/>
    <xf numFmtId="0" fontId="20" fillId="0" borderId="0" xfId="0" applyFont="1" applyBorder="1"/>
    <xf numFmtId="0" fontId="15" fillId="2" borderId="0" xfId="0" applyFont="1" applyFill="1" applyBorder="1" applyAlignment="1">
      <alignment vertical="top"/>
    </xf>
    <xf numFmtId="0" fontId="19" fillId="2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vertical="top" wrapText="1"/>
    </xf>
    <xf numFmtId="0" fontId="19" fillId="4" borderId="1" xfId="0" applyFont="1" applyFill="1" applyBorder="1" applyAlignment="1">
      <alignment vertical="top"/>
    </xf>
    <xf numFmtId="0" fontId="19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horizontal="center" vertical="top"/>
    </xf>
    <xf numFmtId="0" fontId="19" fillId="5" borderId="1" xfId="0" applyFont="1" applyFill="1" applyBorder="1" applyAlignment="1">
      <alignment vertical="top" wrapText="1"/>
    </xf>
    <xf numFmtId="0" fontId="0" fillId="0" borderId="0" xfId="0" applyFont="1"/>
    <xf numFmtId="0" fontId="22" fillId="0" borderId="0" xfId="0" applyFont="1"/>
    <xf numFmtId="0" fontId="19" fillId="0" borderId="1" xfId="0" applyFont="1" applyFill="1" applyBorder="1"/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/>
    <xf numFmtId="0" fontId="12" fillId="0" borderId="1" xfId="0" applyFont="1" applyBorder="1" applyAlignment="1">
      <alignment horizontal="center"/>
    </xf>
    <xf numFmtId="0" fontId="26" fillId="0" borderId="1" xfId="0" applyFont="1" applyBorder="1"/>
    <xf numFmtId="0" fontId="6" fillId="0" borderId="1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9" fillId="0" borderId="3" xfId="0" applyFont="1" applyBorder="1"/>
    <xf numFmtId="0" fontId="19" fillId="2" borderId="3" xfId="0" applyFont="1" applyFill="1" applyBorder="1" applyAlignment="1">
      <alignment vertical="top" wrapText="1"/>
    </xf>
    <xf numFmtId="0" fontId="19" fillId="2" borderId="3" xfId="0" applyFont="1" applyFill="1" applyBorder="1" applyAlignment="1">
      <alignment horizontal="center" vertical="top" wrapText="1"/>
    </xf>
    <xf numFmtId="0" fontId="0" fillId="0" borderId="3" xfId="0" applyBorder="1"/>
    <xf numFmtId="0" fontId="6" fillId="0" borderId="3" xfId="0" applyFont="1" applyBorder="1" applyAlignment="1">
      <alignment horizontal="center"/>
    </xf>
    <xf numFmtId="0" fontId="16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19" fillId="3" borderId="4" xfId="0" applyFont="1" applyFill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9" fillId="0" borderId="4" xfId="0" applyFont="1" applyBorder="1" applyAlignment="1">
      <alignment horizontal="center" vertical="top" wrapText="1"/>
    </xf>
    <xf numFmtId="0" fontId="0" fillId="0" borderId="4" xfId="0" applyBorder="1"/>
    <xf numFmtId="0" fontId="22" fillId="6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right"/>
    </xf>
    <xf numFmtId="0" fontId="19" fillId="2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6" fillId="0" borderId="1" xfId="0" applyFont="1" applyBorder="1"/>
    <xf numFmtId="0" fontId="0" fillId="0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C24" sqref="C24"/>
    </sheetView>
  </sheetViews>
  <sheetFormatPr defaultRowHeight="15"/>
  <cols>
    <col min="1" max="1" width="4.140625" customWidth="1"/>
    <col min="2" max="2" width="21.7109375" customWidth="1"/>
    <col min="3" max="3" width="32.42578125" customWidth="1"/>
    <col min="4" max="4" width="7.5703125" style="24" customWidth="1"/>
    <col min="5" max="5" width="19.85546875" customWidth="1"/>
    <col min="6" max="6" width="7.85546875" style="24" customWidth="1"/>
    <col min="7" max="7" width="8.85546875" style="24" customWidth="1"/>
    <col min="8" max="8" width="10" style="24" customWidth="1"/>
    <col min="9" max="9" width="7.85546875" style="24" customWidth="1"/>
    <col min="10" max="10" width="10.5703125" style="24" customWidth="1"/>
  </cols>
  <sheetData>
    <row r="1" spans="1:10" ht="15.75">
      <c r="A1" s="21"/>
      <c r="B1" s="21" t="s">
        <v>4</v>
      </c>
      <c r="C1" s="22"/>
      <c r="D1" s="52"/>
      <c r="E1" s="23"/>
      <c r="F1" s="17"/>
      <c r="G1" s="17"/>
    </row>
    <row r="2" spans="1:10" ht="15.75">
      <c r="A2" s="21"/>
      <c r="B2" s="21" t="s">
        <v>5</v>
      </c>
      <c r="C2" s="21" t="s">
        <v>61</v>
      </c>
      <c r="D2" s="52"/>
      <c r="E2" s="23"/>
      <c r="F2" s="17"/>
      <c r="G2" s="17"/>
    </row>
    <row r="3" spans="1:10">
      <c r="A3" s="25" t="s">
        <v>25</v>
      </c>
      <c r="B3" s="25" t="s">
        <v>0</v>
      </c>
      <c r="C3" s="25" t="s">
        <v>1</v>
      </c>
      <c r="D3" s="44" t="s">
        <v>3</v>
      </c>
      <c r="E3" s="25" t="s">
        <v>2</v>
      </c>
      <c r="F3" s="91" t="s">
        <v>86</v>
      </c>
      <c r="G3" s="92" t="s">
        <v>87</v>
      </c>
      <c r="H3" s="92" t="s">
        <v>88</v>
      </c>
      <c r="I3" s="92" t="s">
        <v>89</v>
      </c>
      <c r="J3" s="92" t="s">
        <v>90</v>
      </c>
    </row>
    <row r="4" spans="1:10">
      <c r="A4" s="26">
        <v>1</v>
      </c>
      <c r="B4" s="46" t="s">
        <v>54</v>
      </c>
      <c r="C4" s="46" t="s">
        <v>24</v>
      </c>
      <c r="D4" s="78">
        <v>9</v>
      </c>
      <c r="E4" s="46" t="s">
        <v>33</v>
      </c>
      <c r="F4" s="95">
        <v>82</v>
      </c>
      <c r="G4" s="95">
        <v>54</v>
      </c>
      <c r="H4" s="34">
        <v>35</v>
      </c>
      <c r="I4" s="95">
        <f>SUM(F4:H4)</f>
        <v>171</v>
      </c>
      <c r="J4" s="56" t="s">
        <v>97</v>
      </c>
    </row>
    <row r="5" spans="1:10" ht="18" customHeight="1">
      <c r="A5" s="30">
        <v>2</v>
      </c>
      <c r="B5" s="79" t="s">
        <v>62</v>
      </c>
      <c r="C5" s="46" t="s">
        <v>7</v>
      </c>
      <c r="D5" s="78">
        <v>9</v>
      </c>
      <c r="E5" s="46" t="s">
        <v>43</v>
      </c>
      <c r="F5" s="95">
        <v>77</v>
      </c>
      <c r="G5" s="95">
        <v>54</v>
      </c>
      <c r="H5" s="34">
        <v>40</v>
      </c>
      <c r="I5" s="95">
        <f>SUM(F5:H5)</f>
        <v>171</v>
      </c>
      <c r="J5" s="56" t="s">
        <v>97</v>
      </c>
    </row>
    <row r="6" spans="1:10">
      <c r="A6" s="26">
        <v>3</v>
      </c>
      <c r="B6" s="45" t="s">
        <v>39</v>
      </c>
      <c r="C6" s="46" t="s">
        <v>6</v>
      </c>
      <c r="D6" s="78">
        <v>9</v>
      </c>
      <c r="E6" s="46" t="s">
        <v>18</v>
      </c>
      <c r="F6" s="95">
        <v>75</v>
      </c>
      <c r="G6" s="34">
        <v>43</v>
      </c>
      <c r="H6" s="34">
        <v>49</v>
      </c>
      <c r="I6" s="95">
        <f t="shared" ref="I6:I10" si="0">SUM(F6:H6)</f>
        <v>167</v>
      </c>
      <c r="J6" s="56" t="s">
        <v>93</v>
      </c>
    </row>
    <row r="7" spans="1:10" ht="13.5" customHeight="1">
      <c r="A7" s="30">
        <v>4</v>
      </c>
      <c r="B7" s="84" t="s">
        <v>71</v>
      </c>
      <c r="C7" s="31" t="s">
        <v>27</v>
      </c>
      <c r="D7" s="32">
        <v>8</v>
      </c>
      <c r="E7" s="47" t="s">
        <v>20</v>
      </c>
      <c r="F7" s="34">
        <v>52</v>
      </c>
      <c r="G7" s="95">
        <v>56</v>
      </c>
      <c r="H7" s="95">
        <v>56</v>
      </c>
      <c r="I7" s="116">
        <f>SUM(F7:H7)</f>
        <v>164</v>
      </c>
      <c r="J7" s="56" t="s">
        <v>94</v>
      </c>
    </row>
    <row r="8" spans="1:10">
      <c r="A8" s="69">
        <v>5</v>
      </c>
      <c r="B8" s="46" t="s">
        <v>45</v>
      </c>
      <c r="C8" s="46" t="s">
        <v>14</v>
      </c>
      <c r="D8" s="78">
        <v>8</v>
      </c>
      <c r="E8" s="46" t="s">
        <v>22</v>
      </c>
      <c r="F8" s="34">
        <v>69</v>
      </c>
      <c r="G8" s="34">
        <v>45.5</v>
      </c>
      <c r="H8" s="34">
        <v>48</v>
      </c>
      <c r="I8" s="34">
        <f>SUM(F8:H8)</f>
        <v>162.5</v>
      </c>
      <c r="J8" s="94" t="s">
        <v>95</v>
      </c>
    </row>
    <row r="9" spans="1:10">
      <c r="A9" s="30">
        <v>6</v>
      </c>
      <c r="B9" s="85" t="s">
        <v>47</v>
      </c>
      <c r="C9" s="46" t="s">
        <v>12</v>
      </c>
      <c r="D9" s="78">
        <v>8</v>
      </c>
      <c r="E9" s="46" t="s">
        <v>28</v>
      </c>
      <c r="F9" s="95">
        <v>75</v>
      </c>
      <c r="G9" s="34">
        <v>50</v>
      </c>
      <c r="H9" s="34">
        <v>35</v>
      </c>
      <c r="I9" s="34">
        <f>SUM(F9:H9)</f>
        <v>160</v>
      </c>
      <c r="J9" s="56" t="s">
        <v>96</v>
      </c>
    </row>
    <row r="10" spans="1:10">
      <c r="A10" s="26">
        <v>7</v>
      </c>
      <c r="B10" s="46" t="s">
        <v>82</v>
      </c>
      <c r="C10" s="46" t="s">
        <v>17</v>
      </c>
      <c r="D10" s="28">
        <v>9</v>
      </c>
      <c r="E10" s="27" t="s">
        <v>80</v>
      </c>
      <c r="F10" s="34">
        <v>73</v>
      </c>
      <c r="G10" s="95">
        <v>54</v>
      </c>
      <c r="H10" s="34">
        <v>32</v>
      </c>
      <c r="I10" s="34">
        <f t="shared" si="0"/>
        <v>159</v>
      </c>
      <c r="J10" s="56" t="s">
        <v>98</v>
      </c>
    </row>
    <row r="11" spans="1:10" ht="18" customHeight="1">
      <c r="A11" s="69">
        <v>8</v>
      </c>
      <c r="B11" s="99" t="s">
        <v>52</v>
      </c>
      <c r="C11" s="99" t="s">
        <v>15</v>
      </c>
      <c r="D11" s="100">
        <v>9</v>
      </c>
      <c r="E11" s="99" t="s">
        <v>23</v>
      </c>
      <c r="F11" s="34">
        <v>73</v>
      </c>
      <c r="G11" s="34">
        <v>40</v>
      </c>
      <c r="H11" s="34">
        <v>45</v>
      </c>
      <c r="I11" s="34">
        <f t="shared" ref="I11:I17" si="1">SUM(F11:H11)</f>
        <v>158</v>
      </c>
      <c r="J11" s="56" t="s">
        <v>99</v>
      </c>
    </row>
    <row r="12" spans="1:10" ht="13.5" customHeight="1">
      <c r="A12" s="30">
        <v>9</v>
      </c>
      <c r="B12" s="46" t="s">
        <v>72</v>
      </c>
      <c r="C12" s="46" t="s">
        <v>40</v>
      </c>
      <c r="D12" s="28">
        <v>7</v>
      </c>
      <c r="E12" s="46" t="s">
        <v>41</v>
      </c>
      <c r="F12" s="34">
        <v>63</v>
      </c>
      <c r="G12" s="34">
        <v>48</v>
      </c>
      <c r="H12" s="34">
        <v>45</v>
      </c>
      <c r="I12" s="34">
        <f t="shared" si="1"/>
        <v>156</v>
      </c>
      <c r="J12" s="56" t="s">
        <v>100</v>
      </c>
    </row>
    <row r="13" spans="1:10" ht="13.5" customHeight="1">
      <c r="A13" s="29">
        <v>10</v>
      </c>
      <c r="B13" s="83" t="s">
        <v>56</v>
      </c>
      <c r="C13" s="46" t="s">
        <v>9</v>
      </c>
      <c r="D13" s="78">
        <v>8</v>
      </c>
      <c r="E13" s="48" t="s">
        <v>58</v>
      </c>
      <c r="F13" s="34">
        <v>68</v>
      </c>
      <c r="G13" s="34">
        <v>38</v>
      </c>
      <c r="H13" s="34">
        <v>42</v>
      </c>
      <c r="I13" s="34">
        <f t="shared" si="1"/>
        <v>148</v>
      </c>
      <c r="J13" s="56" t="s">
        <v>101</v>
      </c>
    </row>
    <row r="14" spans="1:10" ht="16.5" customHeight="1">
      <c r="A14" s="30">
        <v>11</v>
      </c>
      <c r="B14" s="45" t="s">
        <v>76</v>
      </c>
      <c r="C14" s="46" t="s">
        <v>11</v>
      </c>
      <c r="D14" s="28">
        <v>9</v>
      </c>
      <c r="E14" s="46" t="s">
        <v>21</v>
      </c>
      <c r="F14" s="34">
        <v>54</v>
      </c>
      <c r="G14" s="34">
        <v>46</v>
      </c>
      <c r="H14" s="34">
        <v>47</v>
      </c>
      <c r="I14" s="34">
        <f t="shared" si="1"/>
        <v>147</v>
      </c>
      <c r="J14" s="115"/>
    </row>
    <row r="15" spans="1:10">
      <c r="A15" s="26">
        <v>12</v>
      </c>
      <c r="B15" s="46" t="s">
        <v>69</v>
      </c>
      <c r="C15" s="46" t="s">
        <v>66</v>
      </c>
      <c r="D15" s="78">
        <v>9</v>
      </c>
      <c r="E15" s="46" t="s">
        <v>68</v>
      </c>
      <c r="F15" s="34">
        <v>51</v>
      </c>
      <c r="G15" s="34">
        <v>43</v>
      </c>
      <c r="H15" s="34">
        <v>35</v>
      </c>
      <c r="I15" s="34">
        <f t="shared" si="1"/>
        <v>129</v>
      </c>
      <c r="J15" s="115"/>
    </row>
    <row r="16" spans="1:10">
      <c r="A16" s="29">
        <v>13</v>
      </c>
      <c r="B16" s="46" t="s">
        <v>50</v>
      </c>
      <c r="C16" s="46" t="s">
        <v>48</v>
      </c>
      <c r="D16" s="78">
        <v>9</v>
      </c>
      <c r="E16" s="46" t="s">
        <v>49</v>
      </c>
      <c r="F16" s="34">
        <v>54</v>
      </c>
      <c r="G16" s="34">
        <v>44</v>
      </c>
      <c r="H16" s="34">
        <v>30</v>
      </c>
      <c r="I16" s="34">
        <f t="shared" si="1"/>
        <v>128</v>
      </c>
      <c r="J16" s="115"/>
    </row>
    <row r="17" spans="1:10" ht="17.25" customHeight="1">
      <c r="A17" s="30">
        <v>14</v>
      </c>
      <c r="B17" s="60" t="s">
        <v>78</v>
      </c>
      <c r="C17" s="46" t="s">
        <v>73</v>
      </c>
      <c r="D17" s="78">
        <v>8</v>
      </c>
      <c r="E17" s="46" t="s">
        <v>74</v>
      </c>
      <c r="F17" s="34">
        <v>48</v>
      </c>
      <c r="G17" s="34">
        <v>40</v>
      </c>
      <c r="H17" s="34">
        <v>35</v>
      </c>
      <c r="I17" s="34">
        <f t="shared" si="1"/>
        <v>123</v>
      </c>
      <c r="J17" s="115"/>
    </row>
    <row r="18" spans="1:10" ht="17.25" customHeight="1">
      <c r="A18" s="30">
        <v>15</v>
      </c>
      <c r="B18" s="46" t="s">
        <v>63</v>
      </c>
      <c r="C18" s="46" t="s">
        <v>16</v>
      </c>
      <c r="D18" s="78">
        <v>9</v>
      </c>
      <c r="E18" s="46" t="s">
        <v>36</v>
      </c>
      <c r="F18" s="34">
        <v>67</v>
      </c>
      <c r="G18" s="34">
        <v>25</v>
      </c>
      <c r="H18" s="34">
        <v>30</v>
      </c>
      <c r="I18" s="34">
        <f t="shared" ref="I18:I22" si="2">SUM(F18:H18)</f>
        <v>122</v>
      </c>
      <c r="J18" s="115"/>
    </row>
    <row r="19" spans="1:10">
      <c r="A19" s="30">
        <v>16</v>
      </c>
      <c r="B19" s="46" t="s">
        <v>46</v>
      </c>
      <c r="C19" s="27" t="s">
        <v>37</v>
      </c>
      <c r="D19" s="56">
        <v>8</v>
      </c>
      <c r="E19" s="27" t="s">
        <v>38</v>
      </c>
      <c r="F19" s="34">
        <v>61</v>
      </c>
      <c r="G19" s="34">
        <v>22</v>
      </c>
      <c r="H19" s="34">
        <v>31</v>
      </c>
      <c r="I19" s="34">
        <f>SUM(F19:H19)</f>
        <v>114</v>
      </c>
      <c r="J19" s="33"/>
    </row>
    <row r="20" spans="1:10" ht="18" customHeight="1">
      <c r="A20" s="30">
        <v>17</v>
      </c>
      <c r="B20" s="46" t="s">
        <v>81</v>
      </c>
      <c r="C20" s="46" t="s">
        <v>10</v>
      </c>
      <c r="D20" s="28">
        <v>8</v>
      </c>
      <c r="E20" s="27" t="s">
        <v>29</v>
      </c>
      <c r="F20" s="34">
        <v>64</v>
      </c>
      <c r="G20" s="34">
        <v>36</v>
      </c>
      <c r="H20" s="34">
        <v>0</v>
      </c>
      <c r="I20" s="34">
        <f>SUM(F20:H20)</f>
        <v>100</v>
      </c>
      <c r="J20" s="115"/>
    </row>
    <row r="21" spans="1:10">
      <c r="A21" s="29">
        <v>18</v>
      </c>
      <c r="B21" s="80" t="s">
        <v>59</v>
      </c>
      <c r="C21" s="81" t="s">
        <v>8</v>
      </c>
      <c r="D21" s="82">
        <v>9</v>
      </c>
      <c r="E21" s="81" t="s">
        <v>19</v>
      </c>
      <c r="F21" s="34">
        <v>34</v>
      </c>
      <c r="G21" s="34">
        <v>27</v>
      </c>
      <c r="H21" s="34">
        <v>24</v>
      </c>
      <c r="I21" s="34">
        <f>SUM(F21:H21)</f>
        <v>85</v>
      </c>
      <c r="J21" s="115"/>
    </row>
    <row r="22" spans="1:10">
      <c r="A22" s="30">
        <v>19</v>
      </c>
      <c r="B22" s="46" t="s">
        <v>57</v>
      </c>
      <c r="C22" s="46" t="s">
        <v>13</v>
      </c>
      <c r="D22" s="78">
        <v>8</v>
      </c>
      <c r="E22" s="46" t="s">
        <v>35</v>
      </c>
      <c r="F22" s="34">
        <v>55</v>
      </c>
      <c r="G22" s="34">
        <v>6</v>
      </c>
      <c r="H22" s="34">
        <v>24</v>
      </c>
      <c r="I22" s="34">
        <f t="shared" si="2"/>
        <v>85</v>
      </c>
      <c r="J22" s="115"/>
    </row>
    <row r="23" spans="1:10">
      <c r="A23" s="109"/>
      <c r="B23" s="112"/>
      <c r="C23" s="113"/>
      <c r="D23" s="114"/>
      <c r="E23" s="113"/>
      <c r="F23" s="17"/>
      <c r="G23" s="17"/>
      <c r="H23" s="17"/>
      <c r="I23" s="17"/>
      <c r="J23" s="17"/>
    </row>
    <row r="24" spans="1:10" ht="51">
      <c r="A24" s="71"/>
      <c r="B24" s="74" t="s">
        <v>102</v>
      </c>
      <c r="C24" s="103"/>
      <c r="D24" s="104"/>
      <c r="E24" s="110"/>
      <c r="F24" s="54"/>
      <c r="G24" s="53"/>
      <c r="H24" s="53"/>
      <c r="I24" s="49"/>
      <c r="J24" s="49"/>
    </row>
    <row r="25" spans="1:10" ht="16.5" customHeight="1">
      <c r="A25" s="111"/>
      <c r="B25" s="74"/>
      <c r="C25" s="63"/>
      <c r="D25" s="64"/>
      <c r="E25" s="63"/>
      <c r="F25" s="17"/>
      <c r="G25" s="17"/>
      <c r="H25" s="17"/>
      <c r="I25" s="49"/>
      <c r="J25" s="49"/>
    </row>
    <row r="26" spans="1:10" ht="17.25" customHeight="1">
      <c r="A26" s="70"/>
      <c r="B26" s="60"/>
      <c r="C26" s="63"/>
      <c r="D26" s="64"/>
      <c r="E26" s="63"/>
      <c r="F26" s="17"/>
      <c r="G26" s="17"/>
      <c r="H26" s="17"/>
      <c r="I26" s="49"/>
      <c r="J26" s="49"/>
    </row>
    <row r="27" spans="1:10" ht="16.5" customHeight="1">
      <c r="A27" s="71"/>
      <c r="B27" s="72"/>
      <c r="C27" s="66"/>
      <c r="D27" s="67"/>
      <c r="E27" s="65"/>
      <c r="F27" s="17"/>
      <c r="G27" s="17"/>
      <c r="H27" s="17"/>
      <c r="I27" s="50"/>
      <c r="J27" s="49"/>
    </row>
    <row r="28" spans="1:10">
      <c r="A28" s="73"/>
      <c r="B28" s="60"/>
      <c r="C28" s="63"/>
      <c r="D28" s="64"/>
      <c r="E28" s="65"/>
      <c r="F28" s="17"/>
      <c r="G28" s="17"/>
      <c r="H28" s="17"/>
      <c r="I28" s="49"/>
      <c r="J28" s="49"/>
    </row>
    <row r="29" spans="1:10" ht="16.5" customHeight="1">
      <c r="A29" s="73"/>
      <c r="B29" s="60"/>
      <c r="C29" s="63"/>
      <c r="D29" s="64"/>
      <c r="E29" s="65"/>
      <c r="F29" s="17"/>
      <c r="G29" s="17"/>
      <c r="H29" s="17"/>
      <c r="I29" s="49"/>
      <c r="J29" s="49"/>
    </row>
    <row r="30" spans="1:10">
      <c r="A30" s="71"/>
      <c r="B30" s="74"/>
      <c r="C30" s="75"/>
      <c r="D30" s="17"/>
      <c r="E30" s="1"/>
      <c r="F30" s="17"/>
      <c r="G30" s="17"/>
      <c r="H30" s="17"/>
      <c r="I30" s="49"/>
      <c r="J30" s="49"/>
    </row>
    <row r="31" spans="1:10" ht="16.5" customHeight="1">
      <c r="A31" s="73"/>
      <c r="B31" s="76"/>
      <c r="C31" s="63"/>
      <c r="D31" s="64"/>
      <c r="E31" s="77"/>
      <c r="F31" s="17"/>
      <c r="G31" s="17"/>
      <c r="H31" s="17"/>
      <c r="I31" s="49"/>
      <c r="J31" s="4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M11" sqref="M11"/>
    </sheetView>
  </sheetViews>
  <sheetFormatPr defaultRowHeight="15"/>
  <cols>
    <col min="1" max="1" width="5.140625" style="24" customWidth="1"/>
    <col min="2" max="2" width="22.5703125" customWidth="1"/>
    <col min="3" max="3" width="33.85546875" customWidth="1"/>
    <col min="4" max="4" width="7.28515625" customWidth="1"/>
    <col min="5" max="5" width="23.140625" customWidth="1"/>
    <col min="6" max="6" width="8.85546875" customWidth="1"/>
    <col min="7" max="7" width="8.28515625" customWidth="1"/>
    <col min="8" max="8" width="10.85546875" customWidth="1"/>
    <col min="10" max="10" width="9.42578125" customWidth="1"/>
  </cols>
  <sheetData>
    <row r="1" spans="1:10">
      <c r="A1" s="43"/>
      <c r="B1" s="39" t="s">
        <v>4</v>
      </c>
      <c r="C1" s="40"/>
      <c r="D1" s="38"/>
      <c r="E1" s="38"/>
      <c r="F1" s="41"/>
      <c r="G1" s="42"/>
      <c r="H1" s="42"/>
      <c r="I1" s="42"/>
      <c r="J1" s="42"/>
    </row>
    <row r="2" spans="1:10">
      <c r="A2" s="43"/>
      <c r="B2" s="39" t="s">
        <v>5</v>
      </c>
      <c r="C2" s="39" t="s">
        <v>61</v>
      </c>
      <c r="D2" s="38"/>
      <c r="E2" s="38" t="s">
        <v>83</v>
      </c>
      <c r="F2" s="1"/>
      <c r="G2" s="1"/>
      <c r="H2" s="1"/>
      <c r="I2" s="1"/>
      <c r="J2" s="1"/>
    </row>
    <row r="3" spans="1:10">
      <c r="A3" s="43"/>
      <c r="B3" s="39"/>
      <c r="C3" s="39"/>
      <c r="D3" s="38"/>
      <c r="E3" s="38"/>
      <c r="F3" s="1"/>
      <c r="G3" s="1"/>
      <c r="H3" s="1"/>
      <c r="I3" s="1"/>
      <c r="J3" s="1"/>
    </row>
    <row r="4" spans="1:10">
      <c r="A4" s="44" t="s">
        <v>26</v>
      </c>
      <c r="B4" s="25" t="s">
        <v>0</v>
      </c>
      <c r="C4" s="25" t="s">
        <v>1</v>
      </c>
      <c r="D4" s="25" t="s">
        <v>3</v>
      </c>
      <c r="E4" s="25" t="s">
        <v>2</v>
      </c>
      <c r="F4" s="91" t="s">
        <v>86</v>
      </c>
      <c r="G4" s="92" t="s">
        <v>87</v>
      </c>
      <c r="H4" s="92" t="s">
        <v>88</v>
      </c>
      <c r="I4" s="92" t="s">
        <v>89</v>
      </c>
      <c r="J4" s="92" t="s">
        <v>90</v>
      </c>
    </row>
    <row r="5" spans="1:10">
      <c r="A5" s="36">
        <v>1</v>
      </c>
      <c r="B5" s="45" t="s">
        <v>53</v>
      </c>
      <c r="C5" s="47" t="s">
        <v>34</v>
      </c>
      <c r="D5" s="88">
        <v>12</v>
      </c>
      <c r="E5" s="47" t="s">
        <v>33</v>
      </c>
      <c r="F5" s="95">
        <v>100</v>
      </c>
      <c r="G5" s="34">
        <v>54</v>
      </c>
      <c r="H5" s="34">
        <v>44</v>
      </c>
      <c r="I5" s="95">
        <f t="shared" ref="I5:I12" si="0">SUM(F5:H5)</f>
        <v>198</v>
      </c>
      <c r="J5" s="96" t="s">
        <v>91</v>
      </c>
    </row>
    <row r="6" spans="1:10" ht="18" customHeight="1">
      <c r="A6" s="33">
        <v>2</v>
      </c>
      <c r="B6" s="45" t="s">
        <v>105</v>
      </c>
      <c r="C6" s="46" t="s">
        <v>15</v>
      </c>
      <c r="D6" s="78">
        <v>11</v>
      </c>
      <c r="E6" s="46" t="s">
        <v>23</v>
      </c>
      <c r="F6" s="95">
        <v>74</v>
      </c>
      <c r="G6" s="95">
        <v>60</v>
      </c>
      <c r="H6" s="95">
        <v>51</v>
      </c>
      <c r="I6" s="95">
        <f t="shared" si="0"/>
        <v>185</v>
      </c>
      <c r="J6" s="96" t="s">
        <v>92</v>
      </c>
    </row>
    <row r="7" spans="1:10" ht="17.25" customHeight="1">
      <c r="A7" s="33">
        <v>3</v>
      </c>
      <c r="B7" s="45" t="s">
        <v>51</v>
      </c>
      <c r="C7" s="86" t="s">
        <v>31</v>
      </c>
      <c r="D7" s="90">
        <v>11</v>
      </c>
      <c r="E7" s="86" t="s">
        <v>32</v>
      </c>
      <c r="F7" s="34">
        <v>70.5</v>
      </c>
      <c r="G7" s="34">
        <v>52</v>
      </c>
      <c r="H7" s="95">
        <v>56</v>
      </c>
      <c r="I7" s="95">
        <f t="shared" si="0"/>
        <v>178.5</v>
      </c>
      <c r="J7" s="96" t="s">
        <v>93</v>
      </c>
    </row>
    <row r="8" spans="1:10">
      <c r="A8" s="56">
        <v>4</v>
      </c>
      <c r="B8" s="55" t="s">
        <v>84</v>
      </c>
      <c r="C8" s="57" t="s">
        <v>16</v>
      </c>
      <c r="D8" s="58">
        <v>11</v>
      </c>
      <c r="E8" s="55" t="s">
        <v>85</v>
      </c>
      <c r="F8" s="34">
        <v>71</v>
      </c>
      <c r="G8" s="34">
        <v>54</v>
      </c>
      <c r="H8" s="95">
        <v>51</v>
      </c>
      <c r="I8" s="95">
        <f t="shared" si="0"/>
        <v>176</v>
      </c>
      <c r="J8" s="56" t="s">
        <v>94</v>
      </c>
    </row>
    <row r="9" spans="1:10">
      <c r="A9" s="56">
        <v>5</v>
      </c>
      <c r="B9" s="45" t="s">
        <v>67</v>
      </c>
      <c r="C9" s="47" t="s">
        <v>66</v>
      </c>
      <c r="D9" s="88">
        <v>11</v>
      </c>
      <c r="E9" s="47" t="s">
        <v>68</v>
      </c>
      <c r="F9" s="95">
        <v>74</v>
      </c>
      <c r="G9" s="34">
        <v>47</v>
      </c>
      <c r="H9" s="34">
        <v>47</v>
      </c>
      <c r="I9" s="34">
        <f t="shared" si="0"/>
        <v>168</v>
      </c>
      <c r="J9" s="96" t="s">
        <v>95</v>
      </c>
    </row>
    <row r="10" spans="1:10">
      <c r="A10" s="37">
        <v>6</v>
      </c>
      <c r="B10" s="48" t="s">
        <v>44</v>
      </c>
      <c r="C10" s="48" t="s">
        <v>14</v>
      </c>
      <c r="D10" s="89">
        <v>12</v>
      </c>
      <c r="E10" s="48" t="s">
        <v>22</v>
      </c>
      <c r="F10" s="34">
        <v>69</v>
      </c>
      <c r="G10" s="34">
        <v>50</v>
      </c>
      <c r="H10" s="34">
        <v>41</v>
      </c>
      <c r="I10" s="34">
        <f t="shared" si="0"/>
        <v>160</v>
      </c>
      <c r="J10" s="96" t="s">
        <v>96</v>
      </c>
    </row>
    <row r="11" spans="1:10">
      <c r="A11" s="36">
        <v>7</v>
      </c>
      <c r="B11" s="45" t="s">
        <v>79</v>
      </c>
      <c r="C11" s="47" t="s">
        <v>17</v>
      </c>
      <c r="D11" s="88">
        <v>10</v>
      </c>
      <c r="E11" s="47" t="s">
        <v>80</v>
      </c>
      <c r="F11" s="34">
        <v>62</v>
      </c>
      <c r="G11" s="95">
        <v>55</v>
      </c>
      <c r="H11" s="34">
        <v>33</v>
      </c>
      <c r="I11" s="34">
        <f t="shared" si="0"/>
        <v>150</v>
      </c>
      <c r="J11" s="96" t="s">
        <v>98</v>
      </c>
    </row>
    <row r="12" spans="1:10">
      <c r="A12" s="36">
        <v>8</v>
      </c>
      <c r="B12" s="45" t="s">
        <v>75</v>
      </c>
      <c r="C12" s="35" t="s">
        <v>40</v>
      </c>
      <c r="D12" s="87">
        <v>11</v>
      </c>
      <c r="E12" s="35" t="s">
        <v>30</v>
      </c>
      <c r="F12" s="34">
        <v>60</v>
      </c>
      <c r="G12" s="34">
        <v>38</v>
      </c>
      <c r="H12" s="34">
        <v>45</v>
      </c>
      <c r="I12" s="34">
        <f t="shared" si="0"/>
        <v>143</v>
      </c>
      <c r="J12" s="117" t="s">
        <v>99</v>
      </c>
    </row>
    <row r="13" spans="1:10" ht="17.25" customHeight="1">
      <c r="A13" s="37">
        <v>9</v>
      </c>
      <c r="B13" s="45" t="s">
        <v>55</v>
      </c>
      <c r="C13" s="48" t="s">
        <v>9</v>
      </c>
      <c r="D13" s="89">
        <v>10</v>
      </c>
      <c r="E13" s="48" t="s">
        <v>58</v>
      </c>
      <c r="F13" s="34">
        <v>53</v>
      </c>
      <c r="G13" s="34">
        <v>32</v>
      </c>
      <c r="H13" s="34">
        <v>49</v>
      </c>
      <c r="I13" s="34">
        <f t="shared" ref="I13:I17" si="1">SUM(F13:H13)</f>
        <v>134</v>
      </c>
      <c r="J13" s="96" t="s">
        <v>100</v>
      </c>
    </row>
    <row r="14" spans="1:10" ht="15.75" customHeight="1">
      <c r="A14" s="37">
        <v>10</v>
      </c>
      <c r="B14" s="45" t="s">
        <v>42</v>
      </c>
      <c r="C14" s="47" t="s">
        <v>104</v>
      </c>
      <c r="D14" s="88">
        <v>10</v>
      </c>
      <c r="E14" s="47" t="s">
        <v>20</v>
      </c>
      <c r="F14" s="34">
        <v>42.5</v>
      </c>
      <c r="G14" s="34">
        <v>46</v>
      </c>
      <c r="H14" s="34">
        <v>45</v>
      </c>
      <c r="I14" s="34">
        <f t="shared" si="1"/>
        <v>133.5</v>
      </c>
      <c r="J14" s="56" t="s">
        <v>101</v>
      </c>
    </row>
    <row r="15" spans="1:10">
      <c r="A15" s="36">
        <v>11</v>
      </c>
      <c r="B15" s="55" t="s">
        <v>60</v>
      </c>
      <c r="C15" s="81" t="s">
        <v>8</v>
      </c>
      <c r="D15" s="82">
        <v>12</v>
      </c>
      <c r="E15" s="81" t="s">
        <v>19</v>
      </c>
      <c r="F15" s="34">
        <v>43</v>
      </c>
      <c r="G15" s="95">
        <v>56</v>
      </c>
      <c r="H15" s="34">
        <v>34</v>
      </c>
      <c r="I15" s="34">
        <f>SUM(F15:H15)</f>
        <v>133</v>
      </c>
      <c r="J15" s="34"/>
    </row>
    <row r="16" spans="1:10">
      <c r="A16" s="37">
        <v>12</v>
      </c>
      <c r="B16" s="45" t="s">
        <v>65</v>
      </c>
      <c r="C16" s="35" t="s">
        <v>70</v>
      </c>
      <c r="D16" s="87">
        <v>11</v>
      </c>
      <c r="E16" s="35" t="s">
        <v>64</v>
      </c>
      <c r="F16" s="34">
        <v>48</v>
      </c>
      <c r="G16" s="34">
        <v>45</v>
      </c>
      <c r="H16" s="34">
        <v>32</v>
      </c>
      <c r="I16" s="34">
        <f>SUM(F16:H16)</f>
        <v>125</v>
      </c>
      <c r="J16" s="93"/>
    </row>
    <row r="17" spans="1:10" ht="16.5" customHeight="1">
      <c r="A17" s="97">
        <v>13</v>
      </c>
      <c r="B17" s="98" t="s">
        <v>77</v>
      </c>
      <c r="C17" s="99" t="s">
        <v>11</v>
      </c>
      <c r="D17" s="100">
        <v>11</v>
      </c>
      <c r="E17" s="99" t="s">
        <v>21</v>
      </c>
      <c r="F17" s="101">
        <v>37.5</v>
      </c>
      <c r="G17" s="101">
        <v>37</v>
      </c>
      <c r="H17" s="101">
        <v>31</v>
      </c>
      <c r="I17" s="101">
        <f t="shared" si="1"/>
        <v>105.5</v>
      </c>
      <c r="J17" s="102"/>
    </row>
    <row r="18" spans="1:10">
      <c r="A18" s="105"/>
      <c r="B18" s="106"/>
      <c r="C18" s="107"/>
      <c r="D18" s="108"/>
      <c r="E18" s="107"/>
      <c r="F18" s="109"/>
      <c r="G18" s="109"/>
      <c r="H18" s="109"/>
      <c r="I18" s="109"/>
      <c r="J18" s="109"/>
    </row>
    <row r="19" spans="1:10" ht="51">
      <c r="A19" s="59"/>
      <c r="B19" s="74" t="s">
        <v>103</v>
      </c>
      <c r="C19" s="63"/>
      <c r="D19" s="64"/>
      <c r="E19" s="63"/>
      <c r="F19" s="50"/>
      <c r="G19" s="50"/>
      <c r="H19" s="50"/>
      <c r="I19" s="50"/>
      <c r="J19" s="50"/>
    </row>
    <row r="20" spans="1:10">
      <c r="A20" s="59"/>
      <c r="B20" s="60"/>
      <c r="C20" s="103"/>
      <c r="D20" s="104"/>
      <c r="E20" s="65"/>
      <c r="F20" s="50"/>
      <c r="G20" s="50"/>
      <c r="H20" s="50"/>
      <c r="I20" s="50"/>
      <c r="J20" s="50"/>
    </row>
    <row r="21" spans="1:10" s="1" customFormat="1" ht="17.25" customHeight="1">
      <c r="A21" s="59"/>
      <c r="B21" s="60"/>
      <c r="C21" s="61"/>
      <c r="D21" s="62"/>
      <c r="E21" s="63"/>
    </row>
    <row r="22" spans="1:10" s="1" customFormat="1" ht="17.25" customHeight="1">
      <c r="A22" s="59"/>
      <c r="B22" s="60"/>
      <c r="C22" s="63"/>
      <c r="D22" s="64"/>
      <c r="E22" s="65"/>
      <c r="F22" s="50"/>
      <c r="G22" s="50"/>
      <c r="H22" s="50"/>
      <c r="I22" s="50"/>
      <c r="J22" s="50"/>
    </row>
    <row r="23" spans="1:10" s="1" customFormat="1" ht="18" customHeight="1">
      <c r="A23" s="59"/>
      <c r="B23" s="60"/>
      <c r="C23" s="66"/>
      <c r="D23" s="67"/>
      <c r="E23" s="65"/>
      <c r="F23" s="50"/>
      <c r="G23" s="50"/>
      <c r="H23" s="50"/>
      <c r="I23" s="50"/>
      <c r="J23" s="50"/>
    </row>
    <row r="24" spans="1:10" s="1" customFormat="1">
      <c r="A24" s="59"/>
      <c r="B24" s="68"/>
      <c r="C24" s="68"/>
      <c r="D24" s="67"/>
      <c r="E24" s="66"/>
      <c r="F24" s="50"/>
      <c r="G24" s="50"/>
      <c r="H24" s="50"/>
      <c r="I24" s="50"/>
      <c r="J24" s="51"/>
    </row>
    <row r="25" spans="1:10" s="1" customFormat="1" ht="15.75">
      <c r="A25" s="4"/>
      <c r="B25" s="6"/>
      <c r="C25" s="7"/>
      <c r="D25" s="8"/>
      <c r="E25" s="7"/>
      <c r="F25" s="9"/>
      <c r="G25" s="9"/>
      <c r="H25" s="9"/>
      <c r="I25" s="10"/>
      <c r="J25" s="10"/>
    </row>
    <row r="26" spans="1:10" s="1" customFormat="1" ht="17.25" customHeight="1">
      <c r="A26" s="2"/>
      <c r="B26" s="11"/>
      <c r="C26" s="12"/>
      <c r="D26" s="13"/>
      <c r="E26" s="14"/>
      <c r="G26" s="3"/>
    </row>
    <row r="27" spans="1:10" s="1" customFormat="1" ht="16.5" customHeight="1">
      <c r="A27" s="2"/>
      <c r="B27" s="15"/>
      <c r="C27" s="16"/>
      <c r="D27" s="17"/>
      <c r="E27" s="18"/>
      <c r="F27" s="5"/>
      <c r="G27" s="19"/>
      <c r="H27" s="19"/>
      <c r="I27" s="20"/>
      <c r="J27" s="2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põhikool</vt:lpstr>
      <vt:lpstr>gümnaasium</vt:lpstr>
      <vt:lpstr>Leht3</vt:lpstr>
    </vt:vector>
  </TitlesOfParts>
  <Company>Tallinna Haridusamet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Liia Jung</dc:creator>
  <cp:lastModifiedBy>Maire Vaske</cp:lastModifiedBy>
  <cp:lastPrinted>2021-02-04T12:18:57Z</cp:lastPrinted>
  <dcterms:created xsi:type="dcterms:W3CDTF">2013-09-11T09:50:32Z</dcterms:created>
  <dcterms:modified xsi:type="dcterms:W3CDTF">2021-02-10T11:06:49Z</dcterms:modified>
</cp:coreProperties>
</file>